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nekic\OneDrive - MROSP\Radna površina\Izvješća o trošenju sredstava za 2024.g\"/>
    </mc:Choice>
  </mc:AlternateContent>
  <xr:revisionPtr revIDLastSave="0" documentId="13_ncr:1_{BC4E32CD-074F-4A5A-9632-F855DA1AA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.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55" i="1"/>
  <c r="D57" i="1" l="1"/>
</calcChain>
</file>

<file path=xl/sharedStrings.xml><?xml version="1.0" encoding="utf-8"?>
<sst xmlns="http://schemas.openxmlformats.org/spreadsheetml/2006/main" count="212" uniqueCount="143">
  <si>
    <t>Centar za pružanje usluga u zajednici Zemunik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</si>
  <si>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</si>
  <si>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</si>
  <si>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</si>
  <si>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</si>
  <si>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</si>
  <si>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</si>
  <si>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</si>
  <si>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3222400</t>
  </si>
  <si>
    <t>3221600</t>
  </si>
  <si>
    <t>3722980</t>
  </si>
  <si>
    <t xml:space="preserve">Kulturno zabavne potrebe korisnika_x000D_
</t>
  </si>
  <si>
    <t>3299900</t>
  </si>
  <si>
    <t>Ostali nespomenuti rashodi poslovanja</t>
  </si>
  <si>
    <t>Financijska Agencija Zagreb</t>
  </si>
  <si>
    <t>85821130368</t>
  </si>
  <si>
    <t>Ulica grada Vukovara 70 ,Zagreb</t>
  </si>
  <si>
    <t>3238900</t>
  </si>
  <si>
    <t>Ostale računalne usluge</t>
  </si>
  <si>
    <t>Hrvatska poštanska banka  d.d. Zagreb</t>
  </si>
  <si>
    <t>87939104217</t>
  </si>
  <si>
    <t>Jurišićeva 4  ,Zagreb</t>
  </si>
  <si>
    <t>3431200</t>
  </si>
  <si>
    <t>Usluge platnog prometa</t>
  </si>
  <si>
    <t>3231100</t>
  </si>
  <si>
    <t>Usluge telefona, telefaksa</t>
  </si>
  <si>
    <t>Pevex d.d. Prodajni centar Zadar</t>
  </si>
  <si>
    <t>73660371074</t>
  </si>
  <si>
    <t>3222940</t>
  </si>
  <si>
    <t>Materijal za radnu okupaciju korisnika</t>
  </si>
  <si>
    <t>TOMMY d.o.o. Split Supermarket Zemunik Donji</t>
  </si>
  <si>
    <t>00278260010</t>
  </si>
  <si>
    <t>Ulica II, 10 B ,Zemunik Donji</t>
  </si>
  <si>
    <t>UKUPNO:</t>
  </si>
  <si>
    <t>Plaće za zaposlene- izvaninstitucija</t>
  </si>
  <si>
    <t>Doprinos za zdarvstveno osiguranje- izvaninstitucija</t>
  </si>
  <si>
    <t>Prijevoz na posao i s posla-izvaninstitucija</t>
  </si>
  <si>
    <t>Džeparac korisnicima</t>
  </si>
  <si>
    <t xml:space="preserve"> Ravnateljica:</t>
  </si>
  <si>
    <t>Valentina Nekić, dipl.oec.</t>
  </si>
  <si>
    <t>Katarina Alić, mag.javne uprave</t>
  </si>
  <si>
    <t>BAUHAUS Zadar Poslovnica 955 Zadar</t>
  </si>
  <si>
    <t>71642207963</t>
  </si>
  <si>
    <t>Ulica Akcije Mslenica 6 ,Zadar</t>
  </si>
  <si>
    <t>3224200</t>
  </si>
  <si>
    <t>Mater. i djelovi za tek.i inves.održ.opreme</t>
  </si>
  <si>
    <t>HRVATSKI TELEKOM d.d. Zagreb</t>
  </si>
  <si>
    <t>81793146560</t>
  </si>
  <si>
    <t>R.F. Mihanovića 9 , Zagreb</t>
  </si>
  <si>
    <t>3231200</t>
  </si>
  <si>
    <t>Usluge interneta</t>
  </si>
  <si>
    <t>INA-INDUSTRIJA NAFTE d.d. Zagreb</t>
  </si>
  <si>
    <t>27759560625</t>
  </si>
  <si>
    <t>3223300</t>
  </si>
  <si>
    <t>Plin</t>
  </si>
  <si>
    <t>TISAK PLUS D.O.O.ZAGREB PRODAJNO MJESTO ZADAR-ZEM</t>
  </si>
  <si>
    <t>32497003047</t>
  </si>
  <si>
    <t>SLAVONSKA AVENIJA 11 A ,ZAGREB</t>
  </si>
  <si>
    <t/>
  </si>
  <si>
    <t>Namirnice/korisnici organiziranog stanovanja</t>
  </si>
  <si>
    <t xml:space="preserve"> ,</t>
  </si>
  <si>
    <t>V. Holjevca 10 ,Zagreb</t>
  </si>
  <si>
    <t>Materijal za higijenske potrebe i njegu/korisnici org. stan.</t>
  </si>
  <si>
    <t>KONZUM plus d.o.o.  Zagreb</t>
  </si>
  <si>
    <t>62226620908</t>
  </si>
  <si>
    <t>Marijana Čavića 1/a ,Zagreb</t>
  </si>
  <si>
    <t>Ante Trumbića 1B ,Sesvete, Savska cesta 84</t>
  </si>
  <si>
    <t>Studenac d.o.o.Omiš Prodavaonica Zemunik D.</t>
  </si>
  <si>
    <t>02023029348</t>
  </si>
  <si>
    <t>ULICA I BR.8 ,ZEMUNIK DONJI</t>
  </si>
  <si>
    <t>Potpis odgovorne osobe za računovodstvo:</t>
  </si>
  <si>
    <t>3225100</t>
  </si>
  <si>
    <t>Sitan inventar</t>
  </si>
  <si>
    <t>3239900</t>
  </si>
  <si>
    <t>Ostale nespomenute usluge</t>
  </si>
  <si>
    <t>3222960</t>
  </si>
  <si>
    <t>Odjeća i obuća korisnika doma</t>
  </si>
  <si>
    <t>3227100</t>
  </si>
  <si>
    <t>Službena,radna i zaštitna odjeća i obuća</t>
  </si>
  <si>
    <t>3224100</t>
  </si>
  <si>
    <t>Materijal i djelovi za tekuće i investic.održ.građ.objekata</t>
  </si>
  <si>
    <t>3224300</t>
  </si>
  <si>
    <t>Materij.i djelovi za tek.i inves.održ prijevoz.sredstava</t>
  </si>
  <si>
    <t>Fliba d.o.o.  Donji Stupnik-Emmezeta</t>
  </si>
  <si>
    <t>30777726033</t>
  </si>
  <si>
    <t>Gospodarska ulica 5 ,Donji Stupnik</t>
  </si>
  <si>
    <t>3222930</t>
  </si>
  <si>
    <t>Materijal za zdravstvenu zaštitu i njegu korisnika</t>
  </si>
  <si>
    <t xml:space="preserve">LJEKARNA ZADAR  </t>
  </si>
  <si>
    <t>64742990556</t>
  </si>
  <si>
    <t>Put Petrića 34a ,ZADAR</t>
  </si>
  <si>
    <t>NARODNE NOVINE d.d. ZAGREB</t>
  </si>
  <si>
    <t>64546066176</t>
  </si>
  <si>
    <t>Savski gaj XIII put br.6 ,</t>
  </si>
  <si>
    <t>3233900</t>
  </si>
  <si>
    <t>Ostale usluge promidžbe i informiranja</t>
  </si>
  <si>
    <t>3234100</t>
  </si>
  <si>
    <t>Opskrba vodom</t>
  </si>
  <si>
    <t>IBAN:HR0223900011100011845</t>
  </si>
  <si>
    <t>Ulica I, br.53, 23 222 Zemunik Donji</t>
  </si>
  <si>
    <t>Datum:  13.10.2025</t>
  </si>
  <si>
    <t>u periodu od 01/09/2025 do 30/09/2025</t>
  </si>
  <si>
    <t>Dnevnice za službeni put u zemlji</t>
  </si>
  <si>
    <t xml:space="preserve">ALPINA CRO d.o.o. </t>
  </si>
  <si>
    <t>75475408463</t>
  </si>
  <si>
    <t>Hvarska 5 ,Zagreb</t>
  </si>
  <si>
    <t>3221400</t>
  </si>
  <si>
    <t>Materijal i sredstva za čišćenje i održavanje</t>
  </si>
  <si>
    <t xml:space="preserve">BRKO d.o.o. Zadar </t>
  </si>
  <si>
    <t>23204053876</t>
  </si>
  <si>
    <t>Put Biliga 79 ,Zadar</t>
  </si>
  <si>
    <t>3223400</t>
  </si>
  <si>
    <t>Motorni benzin i dizel gorivo</t>
  </si>
  <si>
    <t>Lokalna akcijska grupa Bura, Jasenice</t>
  </si>
  <si>
    <t>32181187085</t>
  </si>
  <si>
    <t>Petra Zoranića 61 ,Jasenice</t>
  </si>
  <si>
    <t>MAKROMIKRO GRUPA d.o.o. Velika Gorica</t>
  </si>
  <si>
    <t>50467974870</t>
  </si>
  <si>
    <t>Vukomerička ulica 6 ,Velika Gorica</t>
  </si>
  <si>
    <t>Moka Novus j.d.o.o. Zagreb</t>
  </si>
  <si>
    <t>96152303203</t>
  </si>
  <si>
    <t>Supilova 30 ,Zagreb</t>
  </si>
  <si>
    <t>3211300</t>
  </si>
  <si>
    <t>Naknade za smještaj na službenom putu u zemlji</t>
  </si>
  <si>
    <t>NAUTIC D.O.O. VULKANIZER ZADAR</t>
  </si>
  <si>
    <t>27696668988</t>
  </si>
  <si>
    <t>VLATKA MAČEKA 28 ,ZADAR</t>
  </si>
  <si>
    <t>3232300</t>
  </si>
  <si>
    <t xml:space="preserve">Usluge tekućeg i investic.održavanja prijevoznih sredstava_x000D_
</t>
  </si>
  <si>
    <t>Ordinacija opće medicine dr.Slavka Gospić</t>
  </si>
  <si>
    <t>82016258637</t>
  </si>
  <si>
    <t>Ulica VI, br.18 ,Zemunik Donji</t>
  </si>
  <si>
    <t>Pepco Croatia d.o.o.Zagre Poslovnica Zadar</t>
  </si>
  <si>
    <t>43416900320</t>
  </si>
  <si>
    <t>Akcija Maslenice 1 ,Zadar</t>
  </si>
  <si>
    <t>SPAR HRVATSKA D.O.O.Zagre INTERSPAR ZADAR</t>
  </si>
  <si>
    <t>46108893754</t>
  </si>
  <si>
    <t>Ante Starčevića 5a ,Zadar</t>
  </si>
  <si>
    <t>TEDI Poslovanje d.o.o. posl.Zadar</t>
  </si>
  <si>
    <t>05614216244</t>
  </si>
  <si>
    <t>Ul.4 gardijske brigade 1 ,Zadar</t>
  </si>
  <si>
    <t>Zemunik Donji, 13.10.2025.godine</t>
  </si>
  <si>
    <t>SVEUKUPNO ZA RUJAN 2025.GODINE: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</si>
</sst>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1" fillId="0" borderId="0" xfId="12"/>
    <xf numFmtId="0" fontId="1" fillId="0" borderId="0" xfId="12" applyAlignment="1">
      <alignment horizontal="center"/>
    </xf>
    <xf numFmtId="0" fontId="16" fillId="0" borderId="0" xfId="12" applyFont="1"/>
    <xf numFmtId="0" fontId="13" fillId="0" borderId="1" xfId="12" quotePrefix="1" applyFont="1" applyBorder="1"/>
    <xf numFmtId="4" fontId="13" fillId="0" borderId="1" xfId="12" applyNumberFormat="1" applyFont="1" applyBorder="1"/>
    <xf numFmtId="0" fontId="13" fillId="0" borderId="0" xfId="12" quotePrefix="1" applyFont="1" applyAlignment="1">
      <alignment horizontal="right"/>
    </xf>
    <xf numFmtId="0" fontId="13" fillId="0" borderId="1" xfId="12" quotePrefix="1" applyFont="1" applyBorder="1" applyAlignment="1">
      <alignment horizontal="right"/>
    </xf>
    <xf numFmtId="0" fontId="1" fillId="0" borderId="0" xfId="12" applyAlignment="1">
      <alignment horizontal="right"/>
    </xf>
    <xf numFmtId="0" fontId="1" fillId="0" borderId="0" xfId="12" applyAlignment="1"/>
    <xf numFmtId="0" fontId="18" fillId="0" borderId="0" xfId="12" applyFont="1" applyAlignment="1"/>
    <xf numFmtId="0" fontId="1" fillId="0" borderId="0" xfId="24"/>
    <xf numFmtId="0" fontId="22" fillId="0" borderId="0" xfId="13"/>
    <xf numFmtId="0" fontId="17" fillId="0" borderId="0" xfId="13" applyFont="1"/>
    <xf numFmtId="4" fontId="13" fillId="0" borderId="2" xfId="14" applyNumberFormat="1" applyFont="1" applyBorder="1"/>
    <xf numFmtId="0" fontId="16" fillId="2" borderId="7" xfId="14" quotePrefix="1" applyFont="1" applyFill="1" applyBorder="1" applyAlignment="1">
      <alignment horizontal="center"/>
    </xf>
    <xf numFmtId="0" fontId="16" fillId="2" borderId="8" xfId="14" quotePrefix="1" applyFont="1" applyFill="1" applyBorder="1" applyAlignment="1">
      <alignment horizontal="center" wrapText="1"/>
    </xf>
    <xf numFmtId="0" fontId="16" fillId="2" borderId="8" xfId="14" quotePrefix="1" applyFont="1" applyFill="1" applyBorder="1" applyAlignment="1">
      <alignment horizontal="center"/>
    </xf>
    <xf numFmtId="0" fontId="16" fillId="2" borderId="9" xfId="14" quotePrefix="1" applyFont="1" applyFill="1" applyBorder="1" applyAlignment="1">
      <alignment horizontal="center" wrapText="1"/>
    </xf>
    <xf numFmtId="0" fontId="13" fillId="0" borderId="2" xfId="14" quotePrefix="1" applyFont="1" applyBorder="1"/>
    <xf numFmtId="0" fontId="13" fillId="0" borderId="2" xfId="14" quotePrefix="1" applyFont="1" applyBorder="1" applyAlignment="1">
      <alignment horizontal="right"/>
    </xf>
    <xf numFmtId="0" fontId="13" fillId="0" borderId="1" xfId="14" quotePrefix="1" applyFont="1" applyBorder="1"/>
    <xf numFmtId="0" fontId="13" fillId="0" borderId="1" xfId="14" quotePrefix="1" applyFont="1" applyBorder="1" applyAlignment="1">
      <alignment horizontal="right"/>
    </xf>
    <xf numFmtId="0" fontId="13" fillId="0" borderId="3" xfId="14" quotePrefix="1" applyFont="1" applyBorder="1"/>
    <xf numFmtId="0" fontId="13" fillId="0" borderId="3" xfId="14" quotePrefix="1" applyFont="1" applyBorder="1" applyAlignment="1">
      <alignment horizontal="right"/>
    </xf>
    <xf numFmtId="0" fontId="17" fillId="2" borderId="4" xfId="14" applyFont="1" applyFill="1" applyBorder="1"/>
    <xf numFmtId="0" fontId="17" fillId="2" borderId="5" xfId="14" applyFont="1" applyFill="1" applyBorder="1"/>
    <xf numFmtId="0" fontId="16" fillId="2" borderId="5" xfId="14" quotePrefix="1" applyFont="1" applyFill="1" applyBorder="1" applyAlignment="1">
      <alignment horizontal="right"/>
    </xf>
    <xf numFmtId="4" fontId="16" fillId="2" borderId="5" xfId="14" applyNumberFormat="1" applyFont="1" applyFill="1" applyBorder="1" applyAlignment="1">
      <alignment horizontal="right"/>
    </xf>
    <xf numFmtId="0" fontId="16" fillId="2" borderId="5" xfId="14" applyFont="1" applyFill="1" applyBorder="1"/>
    <xf numFmtId="0" fontId="17" fillId="2" borderId="6" xfId="14" applyFont="1" applyFill="1" applyBorder="1"/>
    <xf numFmtId="0" fontId="17" fillId="0" borderId="0" xfId="14" applyFont="1"/>
    <xf numFmtId="4" fontId="17" fillId="0" borderId="0" xfId="14" applyNumberFormat="1" applyFont="1"/>
    <xf numFmtId="0" fontId="20" fillId="0" borderId="0" xfId="13" applyFont="1"/>
    <xf numFmtId="0" fontId="21" fillId="0" borderId="0" xfId="13" applyFont="1"/>
    <xf numFmtId="4" fontId="16" fillId="2" borderId="13" xfId="14" applyNumberFormat="1" applyFont="1" applyFill="1" applyBorder="1" applyAlignment="1">
      <alignment horizontal="right"/>
    </xf>
    <xf numFmtId="0" fontId="13" fillId="0" borderId="14" xfId="14" quotePrefix="1" applyFont="1" applyBorder="1"/>
    <xf numFmtId="0" fontId="13" fillId="0" borderId="15" xfId="14" quotePrefix="1" applyFont="1" applyBorder="1" applyAlignment="1">
      <alignment wrapText="1"/>
    </xf>
    <xf numFmtId="0" fontId="13" fillId="0" borderId="16" xfId="14" quotePrefix="1" applyFont="1" applyBorder="1"/>
    <xf numFmtId="0" fontId="13" fillId="0" borderId="17" xfId="14" quotePrefix="1" applyFont="1" applyBorder="1" applyAlignment="1">
      <alignment wrapText="1"/>
    </xf>
    <xf numFmtId="0" fontId="13" fillId="0" borderId="18" xfId="14" quotePrefix="1" applyFont="1" applyBorder="1"/>
    <xf numFmtId="0" fontId="13" fillId="0" borderId="19" xfId="14" quotePrefix="1" applyFont="1" applyBorder="1" applyAlignment="1">
      <alignment wrapText="1"/>
    </xf>
    <xf numFmtId="0" fontId="13" fillId="0" borderId="0" xfId="24" quotePrefix="1" applyFont="1"/>
    <xf numFmtId="0" fontId="1" fillId="0" borderId="0" xfId="24"/>
    <xf numFmtId="0" fontId="14" fillId="0" borderId="0" xfId="24" quotePrefix="1" applyFont="1" applyAlignment="1">
      <alignment horizontal="center"/>
    </xf>
    <xf numFmtId="0" fontId="1" fillId="0" borderId="0" xfId="24" applyAlignment="1">
      <alignment horizontal="center"/>
    </xf>
    <xf numFmtId="0" fontId="15" fillId="0" borderId="0" xfId="24" quotePrefix="1" applyFont="1" applyAlignment="1">
      <alignment horizontal="center"/>
    </xf>
    <xf numFmtId="4" fontId="13" fillId="3" borderId="1" xfId="12" applyNumberFormat="1" applyFont="1" applyFill="1" applyBorder="1"/>
    <xf numFmtId="0" fontId="16" fillId="2" borderId="10" xfId="12" quotePrefix="1" applyFont="1" applyFill="1" applyBorder="1" applyAlignment="1">
      <alignment horizontal="center"/>
    </xf>
    <xf numFmtId="0" fontId="16" fillId="2" borderId="11" xfId="12" quotePrefix="1" applyFont="1" applyFill="1" applyBorder="1" applyAlignment="1">
      <alignment horizontal="center" wrapText="1"/>
    </xf>
    <xf numFmtId="0" fontId="16" fillId="2" borderId="11" xfId="12" quotePrefix="1" applyFont="1" applyFill="1" applyBorder="1" applyAlignment="1">
      <alignment horizontal="center"/>
    </xf>
    <xf numFmtId="0" fontId="16" fillId="2" borderId="12" xfId="12" quotePrefix="1" applyFont="1" applyFill="1" applyBorder="1" applyAlignment="1">
      <alignment horizontal="center"/>
    </xf>
    <xf numFmtId="0" fontId="13" fillId="0" borderId="16" xfId="12" quotePrefix="1" applyFont="1" applyBorder="1"/>
    <xf numFmtId="0" fontId="13" fillId="0" borderId="17" xfId="12" quotePrefix="1" applyFont="1" applyBorder="1"/>
    <xf numFmtId="0" fontId="1" fillId="2" borderId="20" xfId="12" applyFill="1" applyBorder="1"/>
    <xf numFmtId="0" fontId="1" fillId="2" borderId="21" xfId="12" applyFill="1" applyBorder="1"/>
    <xf numFmtId="0" fontId="16" fillId="2" borderId="21" xfId="12" quotePrefix="1" applyFont="1" applyFill="1" applyBorder="1" applyAlignment="1">
      <alignment horizontal="right"/>
    </xf>
    <xf numFmtId="4" fontId="16" fillId="2" borderId="21" xfId="12" applyNumberFormat="1" applyFont="1" applyFill="1" applyBorder="1" applyAlignment="1">
      <alignment horizontal="right"/>
    </xf>
    <xf numFmtId="0" fontId="16" fillId="2" borderId="21" xfId="12" applyFont="1" applyFill="1" applyBorder="1"/>
    <xf numFmtId="0" fontId="1" fillId="2" borderId="22" xfId="12" applyFill="1" applyBorder="1"/>
    <xf numFmtId="0" fontId="13" fillId="0" borderId="16" xfId="12" quotePrefix="1" applyFont="1" applyBorder="1" applyAlignment="1">
      <alignment vertical="top"/>
    </xf>
    <xf numFmtId="0" fontId="13" fillId="0" borderId="1" xfId="12" quotePrefix="1" applyFont="1" applyBorder="1" applyAlignment="1">
      <alignment vertical="top"/>
    </xf>
    <xf numFmtId="4" fontId="13" fillId="0" borderId="1" xfId="12" applyNumberFormat="1" applyFont="1" applyBorder="1" applyAlignment="1">
      <alignment vertical="top"/>
    </xf>
    <xf numFmtId="0" fontId="13" fillId="0" borderId="1" xfId="12" quotePrefix="1" applyFont="1" applyBorder="1" applyAlignment="1">
      <alignment horizontal="right" vertical="top"/>
    </xf>
    <xf numFmtId="0" fontId="13" fillId="0" borderId="17" xfId="12" quotePrefix="1" applyFont="1" applyBorder="1" applyAlignment="1">
      <alignment vertical="top" wrapText="1"/>
    </xf>
    <xf numFmtId="0" fontId="16" fillId="0" borderId="0" xfId="12" applyFont="1" applyBorder="1"/>
    <xf numFmtId="0" fontId="1" fillId="0" borderId="0" xfId="12" applyBorder="1"/>
    <xf numFmtId="4" fontId="13" fillId="0" borderId="0" xfId="12" applyNumberFormat="1" applyFont="1" applyBorder="1"/>
    <xf numFmtId="0" fontId="0" fillId="0" borderId="0" xfId="0" applyBorder="1"/>
    <xf numFmtId="4" fontId="0" fillId="0" borderId="0" xfId="0" applyNumberFormat="1" applyBorder="1"/>
  </cellXfs>
  <cellStyles count="25">
    <cellStyle name="Normalno" xfId="0" builtinId="0"/>
    <cellStyle name="Normalno 10" xfId="9" xr:uid="{163431BA-6601-4337-A21E-42CFFFE91E1F}"/>
    <cellStyle name="Normalno 10 2" xfId="22" xr:uid="{E95C2CE6-DF1A-44ED-BD2C-54BD2EB2DF9D}"/>
    <cellStyle name="Normalno 11" xfId="10" xr:uid="{028DE28A-422B-4F39-84A0-CA239EC7D80A}"/>
    <cellStyle name="Normalno 11 2" xfId="23" xr:uid="{5A9520CA-99A7-4CED-9E89-B5A783B2395F}"/>
    <cellStyle name="Normalno 12" xfId="11" xr:uid="{B47FFB51-580B-43D2-A53D-629498F5C6A9}"/>
    <cellStyle name="Normalno 12 2" xfId="24" xr:uid="{D834685E-6900-4631-877A-F37846806884}"/>
    <cellStyle name="Normalno 13" xfId="13" xr:uid="{B9FCDE4F-C0D8-4840-9EF8-B29382A51BC1}"/>
    <cellStyle name="Normalno 14" xfId="12" xr:uid="{3C6CB98E-D9A5-48D4-B15B-B7AA1EA34C24}"/>
    <cellStyle name="Normalno 2" xfId="1" xr:uid="{52B1CA8E-1E41-4963-B081-09E1442A727F}"/>
    <cellStyle name="Normalno 2 2" xfId="14" xr:uid="{FB690668-08EB-4C1A-8921-08351CD70DE1}"/>
    <cellStyle name="Normalno 3" xfId="2" xr:uid="{4070FC3C-1C31-4E62-8CCF-12CFFDD3C879}"/>
    <cellStyle name="Normalno 3 2" xfId="15" xr:uid="{4BCE801E-151A-43CB-979F-BA8544A922EB}"/>
    <cellStyle name="Normalno 4" xfId="3" xr:uid="{D9BFDEF9-F08A-4E0C-B6C5-596932C75FD8}"/>
    <cellStyle name="Normalno 4 2" xfId="16" xr:uid="{F09FB3BB-5946-4D31-ACB1-BAA0B9E75453}"/>
    <cellStyle name="Normalno 5" xfId="4" xr:uid="{5E573239-2B56-4825-842D-E0BCF2A24791}"/>
    <cellStyle name="Normalno 5 2" xfId="17" xr:uid="{374724FC-0BED-4BA3-AB2C-77C420FEF14B}"/>
    <cellStyle name="Normalno 6" xfId="5" xr:uid="{02B7B8F8-C9DF-4740-90AE-1052026BD0C0}"/>
    <cellStyle name="Normalno 6 2" xfId="18" xr:uid="{318F8503-F9AE-447F-B106-744FA6A64779}"/>
    <cellStyle name="Normalno 7" xfId="6" xr:uid="{F079BD7D-3B2D-43F2-B293-C68010E5FDD5}"/>
    <cellStyle name="Normalno 7 2" xfId="19" xr:uid="{72CF81BF-D223-4AFD-B196-81EE9C6AED5F}"/>
    <cellStyle name="Normalno 8" xfId="7" xr:uid="{6A537D14-3666-4DDD-A22F-EF5C83CBF959}"/>
    <cellStyle name="Normalno 8 2" xfId="20" xr:uid="{B21E8E15-A4E4-439E-89C0-E7DB7494E84D}"/>
    <cellStyle name="Normalno 9" xfId="8" xr:uid="{46A00578-D98F-4482-A26F-8F3F17CEC05F}"/>
    <cellStyle name="Normalno 9 2" xfId="21" xr:uid="{1BA2BD9F-5046-4625-B839-89BF33FAE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"/>
  <sheetViews>
    <sheetView tabSelected="1" topLeftCell="A34" workbookViewId="0">
      <selection activeCell="M59" sqref="M59"/>
    </sheetView>
  </sheetViews>
  <sheetFormatPr defaultRowHeight="15" x14ac:dyDescent="0.25"/>
  <cols>
    <col min="1" max="1" width="45.7109375" customWidth="1"/>
    <col min="2" max="2" width="13.42578125" customWidth="1"/>
    <col min="3" max="3" width="38.85546875" customWidth="1"/>
    <col min="4" max="4" width="12.85546875" customWidth="1"/>
    <col min="5" max="5" width="10" customWidth="1"/>
    <col min="6" max="6" width="46.85546875" customWidth="1"/>
  </cols>
  <sheetData>
    <row r="1" spans="1:25" x14ac:dyDescent="0.25">
      <c r="A1" s="1"/>
      <c r="B1" s="8"/>
      <c r="C1" s="8"/>
      <c r="D1" s="8"/>
      <c r="E1" s="8"/>
      <c r="F1" s="6" t="s">
        <v>100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42" t="s">
        <v>0</v>
      </c>
      <c r="B2" s="43"/>
      <c r="C2" s="43"/>
      <c r="D2" s="43"/>
      <c r="E2" s="43"/>
      <c r="F2" s="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42" t="s">
        <v>99</v>
      </c>
      <c r="B3" s="43"/>
      <c r="C3" s="43"/>
      <c r="D3" s="43"/>
      <c r="E3" s="43"/>
      <c r="F3" s="4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42" t="s">
        <v>98</v>
      </c>
      <c r="B4" s="43"/>
      <c r="C4" s="43"/>
      <c r="D4" s="43"/>
      <c r="E4" s="43"/>
      <c r="F4" s="4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" x14ac:dyDescent="0.25">
      <c r="A5" s="44" t="s">
        <v>1</v>
      </c>
      <c r="B5" s="45"/>
      <c r="C5" s="45"/>
      <c r="D5" s="45"/>
      <c r="E5" s="45"/>
      <c r="F5" s="4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7" spans="1:25" x14ac:dyDescent="0.25">
      <c r="A7" s="46" t="s">
        <v>101</v>
      </c>
      <c r="B7" s="45"/>
      <c r="C7" s="45"/>
      <c r="D7" s="45"/>
      <c r="E7" s="45"/>
      <c r="F7" s="4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6.5" thickBot="1" x14ac:dyDescent="0.3">
      <c r="A8" s="10"/>
      <c r="B8" s="9"/>
      <c r="C8" s="9"/>
      <c r="D8" s="9"/>
      <c r="E8" s="9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1.75" x14ac:dyDescent="0.25">
      <c r="A9" s="48" t="s">
        <v>2</v>
      </c>
      <c r="B9" s="49" t="s">
        <v>3</v>
      </c>
      <c r="C9" s="50" t="s">
        <v>4</v>
      </c>
      <c r="D9" s="49" t="s">
        <v>5</v>
      </c>
      <c r="E9" s="49" t="s">
        <v>6</v>
      </c>
      <c r="F9" s="51" t="s">
        <v>7</v>
      </c>
      <c r="G9" s="3"/>
      <c r="H9" s="3"/>
      <c r="I9" s="65"/>
      <c r="J9" s="65"/>
      <c r="K9" s="65"/>
      <c r="L9" s="6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5">
      <c r="A10" s="52" t="s">
        <v>103</v>
      </c>
      <c r="B10" s="4" t="s">
        <v>104</v>
      </c>
      <c r="C10" s="4" t="s">
        <v>105</v>
      </c>
      <c r="D10" s="5">
        <v>391.96</v>
      </c>
      <c r="E10" s="7" t="s">
        <v>77</v>
      </c>
      <c r="F10" s="53" t="s">
        <v>78</v>
      </c>
      <c r="G10" s="1"/>
      <c r="H10" s="1"/>
      <c r="I10" s="66"/>
      <c r="J10" s="66"/>
      <c r="K10" s="66"/>
      <c r="L10" s="6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52" t="s">
        <v>41</v>
      </c>
      <c r="B11" s="4" t="s">
        <v>42</v>
      </c>
      <c r="C11" s="4" t="s">
        <v>43</v>
      </c>
      <c r="D11" s="5">
        <v>43.9</v>
      </c>
      <c r="E11" s="7" t="s">
        <v>106</v>
      </c>
      <c r="F11" s="53" t="s">
        <v>107</v>
      </c>
      <c r="I11" s="67"/>
      <c r="J11" s="68"/>
      <c r="K11" s="68"/>
      <c r="L11" s="68"/>
    </row>
    <row r="12" spans="1:25" x14ac:dyDescent="0.25">
      <c r="A12" s="52" t="s">
        <v>41</v>
      </c>
      <c r="B12" s="4" t="s">
        <v>42</v>
      </c>
      <c r="C12" s="4" t="s">
        <v>43</v>
      </c>
      <c r="D12" s="5">
        <v>5.9</v>
      </c>
      <c r="E12" s="7" t="s">
        <v>28</v>
      </c>
      <c r="F12" s="53" t="s">
        <v>29</v>
      </c>
      <c r="I12" s="67"/>
      <c r="J12" s="68"/>
      <c r="K12" s="68"/>
      <c r="L12" s="68"/>
    </row>
    <row r="13" spans="1:25" x14ac:dyDescent="0.25">
      <c r="A13" s="52" t="s">
        <v>41</v>
      </c>
      <c r="B13" s="4" t="s">
        <v>42</v>
      </c>
      <c r="C13" s="4" t="s">
        <v>43</v>
      </c>
      <c r="D13" s="5">
        <v>112.51</v>
      </c>
      <c r="E13" s="7" t="s">
        <v>44</v>
      </c>
      <c r="F13" s="53" t="s">
        <v>45</v>
      </c>
      <c r="I13" s="67"/>
      <c r="J13" s="68"/>
      <c r="K13" s="68"/>
      <c r="L13" s="68"/>
    </row>
    <row r="14" spans="1:25" x14ac:dyDescent="0.25">
      <c r="A14" s="52" t="s">
        <v>41</v>
      </c>
      <c r="B14" s="4" t="s">
        <v>42</v>
      </c>
      <c r="C14" s="4" t="s">
        <v>43</v>
      </c>
      <c r="D14" s="5">
        <v>64.510000000000005</v>
      </c>
      <c r="E14" s="7" t="s">
        <v>12</v>
      </c>
      <c r="F14" s="53" t="s">
        <v>13</v>
      </c>
      <c r="I14" s="69"/>
      <c r="J14" s="68"/>
      <c r="K14" s="68"/>
      <c r="L14" s="68"/>
    </row>
    <row r="15" spans="1:25" x14ac:dyDescent="0.25">
      <c r="A15" s="52" t="s">
        <v>108</v>
      </c>
      <c r="B15" s="4" t="s">
        <v>109</v>
      </c>
      <c r="C15" s="4" t="s">
        <v>110</v>
      </c>
      <c r="D15" s="5">
        <v>3.5</v>
      </c>
      <c r="E15" s="7" t="s">
        <v>73</v>
      </c>
      <c r="F15" s="53" t="s">
        <v>74</v>
      </c>
      <c r="I15" s="68"/>
      <c r="J15" s="68"/>
      <c r="K15" s="68"/>
      <c r="L15" s="68"/>
    </row>
    <row r="16" spans="1:25" x14ac:dyDescent="0.25">
      <c r="A16" s="52" t="s">
        <v>14</v>
      </c>
      <c r="B16" s="4" t="s">
        <v>15</v>
      </c>
      <c r="C16" s="4" t="s">
        <v>16</v>
      </c>
      <c r="D16" s="5">
        <v>1.66</v>
      </c>
      <c r="E16" s="7" t="s">
        <v>17</v>
      </c>
      <c r="F16" s="53" t="s">
        <v>18</v>
      </c>
      <c r="I16" s="68"/>
      <c r="J16" s="68"/>
      <c r="K16" s="68"/>
      <c r="L16" s="68"/>
    </row>
    <row r="17" spans="1:12" x14ac:dyDescent="0.25">
      <c r="A17" s="52" t="s">
        <v>14</v>
      </c>
      <c r="B17" s="4" t="s">
        <v>15</v>
      </c>
      <c r="C17" s="4" t="s">
        <v>16</v>
      </c>
      <c r="D17" s="5">
        <v>24.9</v>
      </c>
      <c r="E17" s="7" t="s">
        <v>12</v>
      </c>
      <c r="F17" s="53" t="s">
        <v>13</v>
      </c>
      <c r="I17" s="68"/>
      <c r="J17" s="68"/>
      <c r="K17" s="68"/>
      <c r="L17" s="68"/>
    </row>
    <row r="18" spans="1:12" ht="15.75" customHeight="1" x14ac:dyDescent="0.25">
      <c r="A18" s="52" t="s">
        <v>83</v>
      </c>
      <c r="B18" s="4" t="s">
        <v>84</v>
      </c>
      <c r="C18" s="4" t="s">
        <v>85</v>
      </c>
      <c r="D18" s="5">
        <v>29.2</v>
      </c>
      <c r="E18" s="7" t="s">
        <v>71</v>
      </c>
      <c r="F18" s="53" t="s">
        <v>72</v>
      </c>
      <c r="I18" s="68"/>
      <c r="J18" s="68"/>
      <c r="K18" s="68"/>
      <c r="L18" s="68"/>
    </row>
    <row r="19" spans="1:12" x14ac:dyDescent="0.25">
      <c r="A19" s="52" t="s">
        <v>19</v>
      </c>
      <c r="B19" s="4" t="s">
        <v>20</v>
      </c>
      <c r="C19" s="4" t="s">
        <v>21</v>
      </c>
      <c r="D19" s="5">
        <v>151.86000000000001</v>
      </c>
      <c r="E19" s="7" t="s">
        <v>22</v>
      </c>
      <c r="F19" s="53" t="s">
        <v>23</v>
      </c>
      <c r="I19" s="68"/>
      <c r="J19" s="68"/>
      <c r="K19" s="68"/>
      <c r="L19" s="68"/>
    </row>
    <row r="20" spans="1:12" x14ac:dyDescent="0.25">
      <c r="A20" s="52" t="s">
        <v>46</v>
      </c>
      <c r="B20" s="4" t="s">
        <v>47</v>
      </c>
      <c r="C20" s="4" t="s">
        <v>48</v>
      </c>
      <c r="D20" s="5">
        <v>21.49</v>
      </c>
      <c r="E20" s="7" t="s">
        <v>24</v>
      </c>
      <c r="F20" s="53" t="s">
        <v>25</v>
      </c>
      <c r="I20" s="68"/>
      <c r="J20" s="68"/>
      <c r="K20" s="68"/>
      <c r="L20" s="68"/>
    </row>
    <row r="21" spans="1:12" x14ac:dyDescent="0.25">
      <c r="A21" s="52" t="s">
        <v>46</v>
      </c>
      <c r="B21" s="4" t="s">
        <v>47</v>
      </c>
      <c r="C21" s="4" t="s">
        <v>48</v>
      </c>
      <c r="D21" s="5">
        <v>65.03</v>
      </c>
      <c r="E21" s="7" t="s">
        <v>49</v>
      </c>
      <c r="F21" s="53" t="s">
        <v>50</v>
      </c>
      <c r="I21" s="67"/>
      <c r="J21" s="68"/>
      <c r="K21" s="67"/>
      <c r="L21" s="68"/>
    </row>
    <row r="22" spans="1:12" x14ac:dyDescent="0.25">
      <c r="A22" s="52" t="s">
        <v>51</v>
      </c>
      <c r="B22" s="4" t="s">
        <v>52</v>
      </c>
      <c r="C22" s="4" t="s">
        <v>61</v>
      </c>
      <c r="D22" s="5">
        <v>592.42999999999995</v>
      </c>
      <c r="E22" s="7" t="s">
        <v>53</v>
      </c>
      <c r="F22" s="53" t="s">
        <v>54</v>
      </c>
      <c r="I22" s="67"/>
      <c r="J22" s="68"/>
      <c r="K22" s="67"/>
      <c r="L22" s="68"/>
    </row>
    <row r="23" spans="1:12" x14ac:dyDescent="0.25">
      <c r="A23" s="52" t="s">
        <v>51</v>
      </c>
      <c r="B23" s="4" t="s">
        <v>52</v>
      </c>
      <c r="C23" s="4" t="s">
        <v>61</v>
      </c>
      <c r="D23" s="5">
        <v>56.82</v>
      </c>
      <c r="E23" s="7" t="s">
        <v>111</v>
      </c>
      <c r="F23" s="53" t="s">
        <v>112</v>
      </c>
      <c r="I23" s="69"/>
      <c r="J23" s="68"/>
      <c r="K23" s="69"/>
      <c r="L23" s="68"/>
    </row>
    <row r="24" spans="1:12" x14ac:dyDescent="0.25">
      <c r="A24" s="52" t="s">
        <v>63</v>
      </c>
      <c r="B24" s="4" t="s">
        <v>64</v>
      </c>
      <c r="C24" s="4" t="s">
        <v>65</v>
      </c>
      <c r="D24" s="5">
        <v>337.61</v>
      </c>
      <c r="E24" s="7" t="s">
        <v>28</v>
      </c>
      <c r="F24" s="53" t="s">
        <v>29</v>
      </c>
      <c r="I24" s="68"/>
      <c r="J24" s="68"/>
      <c r="K24" s="68"/>
      <c r="L24" s="68"/>
    </row>
    <row r="25" spans="1:12" x14ac:dyDescent="0.25">
      <c r="A25" s="52" t="s">
        <v>113</v>
      </c>
      <c r="B25" s="4" t="s">
        <v>114</v>
      </c>
      <c r="C25" s="4" t="s">
        <v>115</v>
      </c>
      <c r="D25" s="5">
        <v>30</v>
      </c>
      <c r="E25" s="7" t="s">
        <v>12</v>
      </c>
      <c r="F25" s="53" t="s">
        <v>13</v>
      </c>
    </row>
    <row r="26" spans="1:12" x14ac:dyDescent="0.25">
      <c r="A26" s="52" t="s">
        <v>88</v>
      </c>
      <c r="B26" s="4" t="s">
        <v>89</v>
      </c>
      <c r="C26" s="4" t="s">
        <v>90</v>
      </c>
      <c r="D26" s="47">
        <v>398.31</v>
      </c>
      <c r="E26" s="7" t="s">
        <v>86</v>
      </c>
      <c r="F26" s="53" t="s">
        <v>87</v>
      </c>
    </row>
    <row r="27" spans="1:12" x14ac:dyDescent="0.25">
      <c r="A27" s="52" t="s">
        <v>116</v>
      </c>
      <c r="B27" s="4" t="s">
        <v>117</v>
      </c>
      <c r="C27" s="4" t="s">
        <v>118</v>
      </c>
      <c r="D27" s="5">
        <v>3.19</v>
      </c>
      <c r="E27" s="7" t="s">
        <v>44</v>
      </c>
      <c r="F27" s="53" t="s">
        <v>45</v>
      </c>
    </row>
    <row r="28" spans="1:12" x14ac:dyDescent="0.25">
      <c r="A28" s="52" t="s">
        <v>119</v>
      </c>
      <c r="B28" s="4" t="s">
        <v>120</v>
      </c>
      <c r="C28" s="4" t="s">
        <v>121</v>
      </c>
      <c r="D28" s="5">
        <v>86.86</v>
      </c>
      <c r="E28" s="7" t="s">
        <v>122</v>
      </c>
      <c r="F28" s="53" t="s">
        <v>123</v>
      </c>
    </row>
    <row r="29" spans="1:12" x14ac:dyDescent="0.25">
      <c r="A29" s="52" t="s">
        <v>91</v>
      </c>
      <c r="B29" s="4" t="s">
        <v>92</v>
      </c>
      <c r="C29" s="4" t="s">
        <v>93</v>
      </c>
      <c r="D29" s="5">
        <v>470</v>
      </c>
      <c r="E29" s="7" t="s">
        <v>94</v>
      </c>
      <c r="F29" s="53" t="s">
        <v>95</v>
      </c>
    </row>
    <row r="30" spans="1:12" ht="12.75" customHeight="1" x14ac:dyDescent="0.25">
      <c r="A30" s="60" t="s">
        <v>124</v>
      </c>
      <c r="B30" s="61" t="s">
        <v>125</v>
      </c>
      <c r="C30" s="61" t="s">
        <v>126</v>
      </c>
      <c r="D30" s="62">
        <v>12</v>
      </c>
      <c r="E30" s="63" t="s">
        <v>127</v>
      </c>
      <c r="F30" s="64" t="s">
        <v>128</v>
      </c>
    </row>
    <row r="31" spans="1:12" x14ac:dyDescent="0.25">
      <c r="A31" s="52" t="s">
        <v>129</v>
      </c>
      <c r="B31" s="4" t="s">
        <v>130</v>
      </c>
      <c r="C31" s="4" t="s">
        <v>131</v>
      </c>
      <c r="D31" s="5">
        <v>90.28</v>
      </c>
      <c r="E31" s="7" t="s">
        <v>96</v>
      </c>
      <c r="F31" s="53" t="s">
        <v>97</v>
      </c>
    </row>
    <row r="32" spans="1:12" x14ac:dyDescent="0.25">
      <c r="A32" s="52" t="s">
        <v>132</v>
      </c>
      <c r="B32" s="4" t="s">
        <v>133</v>
      </c>
      <c r="C32" s="4" t="s">
        <v>134</v>
      </c>
      <c r="D32" s="5">
        <v>17.2</v>
      </c>
      <c r="E32" s="7" t="s">
        <v>28</v>
      </c>
      <c r="F32" s="53" t="s">
        <v>29</v>
      </c>
    </row>
    <row r="33" spans="1:6" x14ac:dyDescent="0.25">
      <c r="A33" s="52" t="s">
        <v>26</v>
      </c>
      <c r="B33" s="4" t="s">
        <v>27</v>
      </c>
      <c r="C33" s="4" t="s">
        <v>66</v>
      </c>
      <c r="D33" s="5">
        <v>13.26</v>
      </c>
      <c r="E33" s="7" t="s">
        <v>75</v>
      </c>
      <c r="F33" s="53" t="s">
        <v>76</v>
      </c>
    </row>
    <row r="34" spans="1:6" x14ac:dyDescent="0.25">
      <c r="A34" s="52" t="s">
        <v>26</v>
      </c>
      <c r="B34" s="4" t="s">
        <v>27</v>
      </c>
      <c r="C34" s="4" t="s">
        <v>66</v>
      </c>
      <c r="D34" s="5">
        <v>83.76</v>
      </c>
      <c r="E34" s="7" t="s">
        <v>79</v>
      </c>
      <c r="F34" s="53" t="s">
        <v>80</v>
      </c>
    </row>
    <row r="35" spans="1:6" x14ac:dyDescent="0.25">
      <c r="A35" s="52" t="s">
        <v>26</v>
      </c>
      <c r="B35" s="4" t="s">
        <v>27</v>
      </c>
      <c r="C35" s="4" t="s">
        <v>66</v>
      </c>
      <c r="D35" s="5">
        <v>9.94</v>
      </c>
      <c r="E35" s="7" t="s">
        <v>81</v>
      </c>
      <c r="F35" s="53" t="s">
        <v>82</v>
      </c>
    </row>
    <row r="36" spans="1:6" x14ac:dyDescent="0.25">
      <c r="A36" s="52" t="s">
        <v>26</v>
      </c>
      <c r="B36" s="4" t="s">
        <v>27</v>
      </c>
      <c r="C36" s="4" t="s">
        <v>66</v>
      </c>
      <c r="D36" s="5">
        <v>17.989999999999998</v>
      </c>
      <c r="E36" s="7" t="s">
        <v>71</v>
      </c>
      <c r="F36" s="53" t="s">
        <v>72</v>
      </c>
    </row>
    <row r="37" spans="1:6" x14ac:dyDescent="0.25">
      <c r="A37" s="52" t="s">
        <v>135</v>
      </c>
      <c r="B37" s="4" t="s">
        <v>136</v>
      </c>
      <c r="C37" s="4" t="s">
        <v>137</v>
      </c>
      <c r="D37" s="5">
        <v>55.56</v>
      </c>
      <c r="E37" s="7" t="s">
        <v>28</v>
      </c>
      <c r="F37" s="53" t="s">
        <v>29</v>
      </c>
    </row>
    <row r="38" spans="1:6" ht="14.25" customHeight="1" x14ac:dyDescent="0.25">
      <c r="A38" s="60" t="s">
        <v>135</v>
      </c>
      <c r="B38" s="61" t="s">
        <v>136</v>
      </c>
      <c r="C38" s="61" t="s">
        <v>137</v>
      </c>
      <c r="D38" s="62">
        <v>140.33000000000001</v>
      </c>
      <c r="E38" s="63" t="s">
        <v>10</v>
      </c>
      <c r="F38" s="64" t="s">
        <v>11</v>
      </c>
    </row>
    <row r="39" spans="1:6" x14ac:dyDescent="0.25">
      <c r="A39" s="52" t="s">
        <v>67</v>
      </c>
      <c r="B39" s="4" t="s">
        <v>68</v>
      </c>
      <c r="C39" s="4" t="s">
        <v>69</v>
      </c>
      <c r="D39" s="5">
        <v>20.88</v>
      </c>
      <c r="E39" s="7" t="s">
        <v>86</v>
      </c>
      <c r="F39" s="53" t="s">
        <v>87</v>
      </c>
    </row>
    <row r="40" spans="1:6" x14ac:dyDescent="0.25">
      <c r="A40" s="52" t="s">
        <v>67</v>
      </c>
      <c r="B40" s="4" t="s">
        <v>68</v>
      </c>
      <c r="C40" s="4" t="s">
        <v>69</v>
      </c>
      <c r="D40" s="5">
        <v>15</v>
      </c>
      <c r="E40" s="7" t="s">
        <v>24</v>
      </c>
      <c r="F40" s="53" t="s">
        <v>25</v>
      </c>
    </row>
    <row r="41" spans="1:6" x14ac:dyDescent="0.25">
      <c r="A41" s="52" t="s">
        <v>138</v>
      </c>
      <c r="B41" s="4" t="s">
        <v>139</v>
      </c>
      <c r="C41" s="4" t="s">
        <v>140</v>
      </c>
      <c r="D41" s="5">
        <v>90.1</v>
      </c>
      <c r="E41" s="7" t="s">
        <v>28</v>
      </c>
      <c r="F41" s="53" t="s">
        <v>29</v>
      </c>
    </row>
    <row r="42" spans="1:6" x14ac:dyDescent="0.25">
      <c r="A42" s="52" t="s">
        <v>55</v>
      </c>
      <c r="B42" s="4" t="s">
        <v>56</v>
      </c>
      <c r="C42" s="4" t="s">
        <v>57</v>
      </c>
      <c r="D42" s="5">
        <v>215</v>
      </c>
      <c r="E42" s="7" t="s">
        <v>28</v>
      </c>
      <c r="F42" s="53" t="s">
        <v>29</v>
      </c>
    </row>
    <row r="43" spans="1:6" ht="14.25" customHeight="1" x14ac:dyDescent="0.25">
      <c r="A43" s="60" t="s">
        <v>55</v>
      </c>
      <c r="B43" s="61" t="s">
        <v>56</v>
      </c>
      <c r="C43" s="61" t="s">
        <v>57</v>
      </c>
      <c r="D43" s="62">
        <v>31.23</v>
      </c>
      <c r="E43" s="63" t="s">
        <v>10</v>
      </c>
      <c r="F43" s="64" t="s">
        <v>11</v>
      </c>
    </row>
    <row r="44" spans="1:6" ht="14.25" customHeight="1" x14ac:dyDescent="0.25">
      <c r="A44" s="60" t="s">
        <v>30</v>
      </c>
      <c r="B44" s="61" t="s">
        <v>31</v>
      </c>
      <c r="C44" s="61" t="s">
        <v>32</v>
      </c>
      <c r="D44" s="62">
        <v>405.91</v>
      </c>
      <c r="E44" s="63" t="s">
        <v>10</v>
      </c>
      <c r="F44" s="64" t="s">
        <v>11</v>
      </c>
    </row>
    <row r="45" spans="1:6" ht="15.75" thickBot="1" x14ac:dyDescent="0.3">
      <c r="A45" s="54"/>
      <c r="B45" s="55"/>
      <c r="C45" s="56" t="s">
        <v>33</v>
      </c>
      <c r="D45" s="57">
        <f>SUM(D10:D44)</f>
        <v>4110.08</v>
      </c>
      <c r="E45" s="58"/>
      <c r="F45" s="59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52.5" thickBot="1" x14ac:dyDescent="0.3">
      <c r="A47" s="15" t="s">
        <v>2</v>
      </c>
      <c r="B47" s="16" t="s">
        <v>3</v>
      </c>
      <c r="C47" s="17" t="s">
        <v>4</v>
      </c>
      <c r="D47" s="16" t="s">
        <v>5</v>
      </c>
      <c r="E47" s="16" t="s">
        <v>6</v>
      </c>
      <c r="F47" s="18" t="s">
        <v>7</v>
      </c>
    </row>
    <row r="48" spans="1:6" x14ac:dyDescent="0.25">
      <c r="A48" s="36"/>
      <c r="B48" s="19"/>
      <c r="C48" s="19"/>
      <c r="D48" s="14">
        <v>2907.04</v>
      </c>
      <c r="E48" s="20">
        <v>3111100</v>
      </c>
      <c r="F48" s="37" t="s">
        <v>34</v>
      </c>
    </row>
    <row r="49" spans="1:6" x14ac:dyDescent="0.25">
      <c r="A49" s="38"/>
      <c r="B49" s="21"/>
      <c r="C49" s="21"/>
      <c r="D49" s="14">
        <v>479.66</v>
      </c>
      <c r="E49" s="22">
        <v>3132100</v>
      </c>
      <c r="F49" s="39" t="s">
        <v>35</v>
      </c>
    </row>
    <row r="50" spans="1:6" x14ac:dyDescent="0.25">
      <c r="A50" s="38"/>
      <c r="B50" s="21"/>
      <c r="C50" s="21"/>
      <c r="D50" s="14">
        <v>112.61</v>
      </c>
      <c r="E50" s="22">
        <v>3212100</v>
      </c>
      <c r="F50" s="39" t="s">
        <v>36</v>
      </c>
    </row>
    <row r="51" spans="1:6" x14ac:dyDescent="0.25">
      <c r="A51" s="38"/>
      <c r="B51" s="21"/>
      <c r="C51" s="21"/>
      <c r="D51" s="14">
        <v>90</v>
      </c>
      <c r="E51" s="22">
        <v>3211100</v>
      </c>
      <c r="F51" s="39" t="s">
        <v>102</v>
      </c>
    </row>
    <row r="52" spans="1:6" x14ac:dyDescent="0.25">
      <c r="A52" s="38"/>
      <c r="B52" s="21"/>
      <c r="C52" s="21"/>
      <c r="D52" s="14">
        <v>1081.74</v>
      </c>
      <c r="E52" s="22" t="s">
        <v>8</v>
      </c>
      <c r="F52" s="39" t="s">
        <v>59</v>
      </c>
    </row>
    <row r="53" spans="1:6" ht="25.5" customHeight="1" x14ac:dyDescent="0.25">
      <c r="A53" s="38"/>
      <c r="B53" s="21"/>
      <c r="C53" s="21"/>
      <c r="D53" s="14">
        <v>72.11</v>
      </c>
      <c r="E53" s="22" t="s">
        <v>9</v>
      </c>
      <c r="F53" s="39" t="s">
        <v>62</v>
      </c>
    </row>
    <row r="54" spans="1:6" ht="15.75" thickBot="1" x14ac:dyDescent="0.3">
      <c r="A54" s="40"/>
      <c r="B54" s="23" t="s">
        <v>58</v>
      </c>
      <c r="C54" s="23" t="s">
        <v>60</v>
      </c>
      <c r="D54" s="14">
        <v>2565.58</v>
      </c>
      <c r="E54" s="24">
        <v>3721270</v>
      </c>
      <c r="F54" s="41" t="s">
        <v>37</v>
      </c>
    </row>
    <row r="55" spans="1:6" ht="15.75" thickBot="1" x14ac:dyDescent="0.3">
      <c r="A55" s="25"/>
      <c r="B55" s="26"/>
      <c r="C55" s="27" t="s">
        <v>33</v>
      </c>
      <c r="D55" s="28">
        <f>SUM(D48:D54)</f>
        <v>7308.74</v>
      </c>
      <c r="E55" s="29"/>
      <c r="F55" s="30"/>
    </row>
    <row r="56" spans="1:6" ht="15.75" thickBot="1" x14ac:dyDescent="0.3">
      <c r="A56" s="31"/>
      <c r="B56" s="31"/>
      <c r="C56" s="31"/>
      <c r="D56" s="32"/>
      <c r="E56" s="31"/>
      <c r="F56" s="31"/>
    </row>
    <row r="57" spans="1:6" ht="15.75" thickBot="1" x14ac:dyDescent="0.3">
      <c r="A57" s="25"/>
      <c r="B57" s="26"/>
      <c r="C57" s="27" t="s">
        <v>142</v>
      </c>
      <c r="D57" s="35">
        <f>D45+D55</f>
        <v>11418.82</v>
      </c>
      <c r="E57" s="29"/>
      <c r="F57" s="30"/>
    </row>
    <row r="59" spans="1:6" x14ac:dyDescent="0.25">
      <c r="A59" s="13" t="s">
        <v>141</v>
      </c>
      <c r="B59" s="13"/>
      <c r="C59" s="13"/>
      <c r="D59" s="13"/>
      <c r="E59" s="13"/>
      <c r="F59" s="13"/>
    </row>
    <row r="61" spans="1:6" x14ac:dyDescent="0.25">
      <c r="A61" s="12"/>
      <c r="B61" s="34" t="s">
        <v>70</v>
      </c>
      <c r="C61" s="34"/>
      <c r="D61" s="34" t="s">
        <v>38</v>
      </c>
      <c r="E61" s="34"/>
      <c r="F61" s="33"/>
    </row>
    <row r="62" spans="1:6" x14ac:dyDescent="0.25">
      <c r="A62" s="12"/>
      <c r="B62" s="34" t="s">
        <v>39</v>
      </c>
      <c r="C62" s="34"/>
      <c r="D62" s="34" t="s">
        <v>40</v>
      </c>
      <c r="E62" s="34"/>
      <c r="F62" s="33"/>
    </row>
    <row r="63" spans="1:6" x14ac:dyDescent="0.25">
      <c r="A63" s="12"/>
      <c r="B63" s="34"/>
      <c r="C63" s="34"/>
      <c r="D63" s="34"/>
      <c r="E63" s="34"/>
      <c r="F63" s="33"/>
    </row>
  </sheetData>
  <mergeCells count="5">
    <mergeCell ref="A2:F2"/>
    <mergeCell ref="A3:F3"/>
    <mergeCell ref="A4:F4"/>
    <mergeCell ref="A5:F5"/>
    <mergeCell ref="A7:F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Valentina Nekić</cp:lastModifiedBy>
  <cp:lastPrinted>2025-10-13T08:21:03Z</cp:lastPrinted>
  <dcterms:created xsi:type="dcterms:W3CDTF">2015-06-05T18:19:34Z</dcterms:created>
  <dcterms:modified xsi:type="dcterms:W3CDTF">2025-10-13T09:49:15Z</dcterms:modified>
</cp:coreProperties>
</file>